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<sst xmlns="http://schemas.openxmlformats.org/spreadsheetml/2006/main" count="34">
  <si>
    <t>攀枝花市政府网站事务中心2026年春季引才考核成绩</t>
  </si>
  <si>
    <t>排名</t>
  </si>
  <si>
    <t>姓名</t>
  </si>
  <si>
    <t>性别</t>
  </si>
  <si>
    <t>出生日期</t>
  </si>
  <si>
    <t>学历</t>
  </si>
  <si>
    <t>学位</t>
  </si>
  <si>
    <t>毕业院校</t>
  </si>
  <si>
    <t>所学专业</t>
  </si>
  <si>
    <t>综合能力考核成绩</t>
  </si>
  <si>
    <t>专业技术测评</t>
  </si>
  <si>
    <t>总成绩</t>
  </si>
  <si>
    <t>凌健航</t>
  </si>
  <si>
    <t>男</t>
  </si>
  <si>
    <t>1999-09-26</t>
  </si>
  <si>
    <t>研究生</t>
  </si>
  <si>
    <t>硕士学位</t>
  </si>
  <si>
    <t>云南大学</t>
  </si>
  <si>
    <t>通信与信息系统</t>
  </si>
  <si>
    <t>黄裕民</t>
  </si>
  <si>
    <t>1996-04-04</t>
  </si>
  <si>
    <t>西华大学</t>
  </si>
  <si>
    <t>软件工程</t>
  </si>
  <si>
    <t>李雪</t>
  </si>
  <si>
    <t>女</t>
  </si>
  <si>
    <t>1998-05-12</t>
  </si>
  <si>
    <t>成都理工大学</t>
  </si>
  <si>
    <t>计算机科学与技术</t>
  </si>
  <si>
    <t>邓方怡</t>
  </si>
  <si>
    <t>1999-10-01</t>
  </si>
  <si>
    <t>西北工业大学</t>
  </si>
  <si>
    <t>陈卓</t>
  </si>
  <si>
    <t>2000-05-01</t>
  </si>
  <si>
    <t>重庆工商大学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</si>
</sst>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sz val="11"/>
      <color theme="1"/>
      <name val="方正黑体_GBK"/>
      <charset val="134"/>
    </font>
    <font>
      <sz val="16"/>
      <color theme="1"/>
      <name val="Times New Roman"/>
      <charset val="134"/>
    </font>
    <font>
      <sz val="11"/>
      <color theme="1"/>
      <name val="方正仿宋_GBK"/>
      <charset val="134"/>
    </font>
    <font>
      <b/>
      <sz val="22"/>
      <name val="方正小标宋_GBK"/>
      <charset val="0"/>
    </font>
    <font>
      <b/>
      <sz val="22"/>
      <name val="方正仿宋_GBK"/>
      <charset val="0"/>
    </font>
    <font>
      <sz val="14"/>
      <name val="方正黑体_GBK"/>
      <charset val="0"/>
    </font>
    <font>
      <sz val="16"/>
      <name val="Times New Roman"/>
      <charset val="0"/>
    </font>
    <font>
      <sz val="16"/>
      <color theme="1"/>
      <name val="方正仿宋_GBK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0"/>
  <sheetViews>
    <sheetView tabSelected="1" workbookViewId="0">
      <selection activeCell="P9" sqref="P8:P9"/>
    </sheetView>
  </sheetViews>
  <sheetFormatPr defaultColWidth="9.14166666666667" defaultRowHeight="15"/>
  <cols>
    <col min="1" max="1" width="8" customWidth="1"/>
    <col min="2" max="2" width="10.5" style="4" customWidth="1"/>
    <col min="3" max="3" width="9.125" style="4" customWidth="1"/>
    <col min="4" max="4" width="16" customWidth="1"/>
    <col min="5" max="5" width="10.375" style="5" customWidth="1"/>
    <col min="6" max="6" width="13.2666666666667" style="5" customWidth="1"/>
    <col min="7" max="7" width="20.3083333333333" style="6" customWidth="1"/>
    <col min="8" max="8" width="12.8583333333333" style="5" customWidth="1"/>
    <col min="9" max="9" width="11.125" style="7" customWidth="1"/>
    <col min="10" max="10" width="12.625" style="7" customWidth="1"/>
    <col min="11" max="11" width="10.75" style="7" customWidth="1"/>
  </cols>
  <sheetData>
    <row r="1" s="1" customFormat="1" ht="51" customHeight="1" spans="1:11">
      <c r="A1" s="8" t="s">
        <v>0</v>
      </c>
      <c r="B1" s="9"/>
      <c r="C1" s="9"/>
      <c r="D1" s="8"/>
      <c r="E1" s="9"/>
      <c r="F1" s="9"/>
      <c r="G1" s="9"/>
      <c r="H1" s="9"/>
      <c r="I1" s="8"/>
      <c r="J1" s="8"/>
      <c r="K1" s="8"/>
    </row>
    <row r="2" s="2" customFormat="1" ht="55" customHeight="1" spans="1:11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3" customFormat="1" ht="55" customHeight="1" spans="1:11">
      <c r="A3" s="13">
        <f t="shared" ref="A3:A7" si="0">ROW()-2</f>
        <v>1</v>
      </c>
      <c r="B3" s="14" t="s">
        <v>12</v>
      </c>
      <c r="C3" s="15" t="s">
        <v>13</v>
      </c>
      <c r="D3" s="16" t="s">
        <v>14</v>
      </c>
      <c r="E3" s="17" t="s">
        <v>15</v>
      </c>
      <c r="F3" s="17" t="s">
        <v>16</v>
      </c>
      <c r="G3" s="17" t="s">
        <v>17</v>
      </c>
      <c r="H3" s="17" t="s">
        <v>18</v>
      </c>
      <c r="I3" s="18">
        <v>86.4</v>
      </c>
      <c r="J3" s="18">
        <v>86.8</v>
      </c>
      <c r="K3" s="18">
        <f t="shared" ref="K3:K7" si="1">I3*0.4+J3*0.6</f>
        <v>86.64</v>
      </c>
    </row>
    <row r="4" s="3" customFormat="1" ht="55" customHeight="1" spans="1:11">
      <c r="A4" s="13">
        <f t="shared" si="0"/>
        <v>2</v>
      </c>
      <c r="B4" s="14" t="s">
        <v>19</v>
      </c>
      <c r="C4" s="15" t="s">
        <v>13</v>
      </c>
      <c r="D4" s="16" t="s">
        <v>20</v>
      </c>
      <c r="E4" s="17" t="s">
        <v>15</v>
      </c>
      <c r="F4" s="17" t="s">
        <v>16</v>
      </c>
      <c r="G4" s="17" t="s">
        <v>21</v>
      </c>
      <c r="H4" s="17" t="s">
        <v>22</v>
      </c>
      <c r="I4" s="18">
        <v>83</v>
      </c>
      <c r="J4" s="18">
        <v>85.8</v>
      </c>
      <c r="K4" s="18">
        <f t="shared" si="1"/>
        <v>84.68</v>
      </c>
    </row>
    <row r="5" s="3" customFormat="1" ht="55" customHeight="1" spans="1:11">
      <c r="A5" s="13">
        <f t="shared" si="0"/>
        <v>3</v>
      </c>
      <c r="B5" s="14" t="s">
        <v>23</v>
      </c>
      <c r="C5" s="15" t="s">
        <v>24</v>
      </c>
      <c r="D5" s="16" t="s">
        <v>25</v>
      </c>
      <c r="E5" s="17" t="s">
        <v>15</v>
      </c>
      <c r="F5" s="17" t="s">
        <v>16</v>
      </c>
      <c r="G5" s="17" t="s">
        <v>26</v>
      </c>
      <c r="H5" s="17" t="s">
        <v>27</v>
      </c>
      <c r="I5" s="18">
        <v>80.8</v>
      </c>
      <c r="J5" s="18">
        <v>79.6</v>
      </c>
      <c r="K5" s="18">
        <f t="shared" si="1"/>
        <v>80.08</v>
      </c>
    </row>
    <row r="6" s="3" customFormat="1" ht="55" customHeight="1" spans="1:11">
      <c r="A6" s="13">
        <f t="shared" si="0"/>
        <v>4</v>
      </c>
      <c r="B6" s="14" t="s">
        <v>28</v>
      </c>
      <c r="C6" s="15" t="s">
        <v>24</v>
      </c>
      <c r="D6" s="16" t="s">
        <v>29</v>
      </c>
      <c r="E6" s="17" t="s">
        <v>15</v>
      </c>
      <c r="F6" s="17" t="s">
        <v>16</v>
      </c>
      <c r="G6" s="17" t="s">
        <v>30</v>
      </c>
      <c r="H6" s="17" t="s">
        <v>22</v>
      </c>
      <c r="I6" s="18">
        <v>79.2</v>
      </c>
      <c r="J6" s="18">
        <v>76.8</v>
      </c>
      <c r="K6" s="18">
        <f t="shared" si="1"/>
        <v>77.76</v>
      </c>
    </row>
    <row r="7" s="3" customFormat="1" ht="55" customHeight="1" spans="1:11">
      <c r="A7" s="13">
        <f t="shared" si="0"/>
        <v>5</v>
      </c>
      <c r="B7" s="14" t="s">
        <v>31</v>
      </c>
      <c r="C7" s="15" t="s">
        <v>13</v>
      </c>
      <c r="D7" s="16" t="s">
        <v>32</v>
      </c>
      <c r="E7" s="17" t="s">
        <v>15</v>
      </c>
      <c r="F7" s="17" t="s">
        <v>16</v>
      </c>
      <c r="G7" s="17" t="s">
        <v>33</v>
      </c>
      <c r="H7" s="17" t="s">
        <v>22</v>
      </c>
      <c r="I7" s="18">
        <v>80.4</v>
      </c>
      <c r="J7" s="18">
        <v>71</v>
      </c>
      <c r="K7" s="18">
        <f t="shared" si="1"/>
        <v>74.76</v>
      </c>
    </row>
    <row r="9" ht="55" customHeight="1"/>
    <row r="10" ht="55" customHeight="1"/>
  </sheetData>
  <mergeCells count="1">
    <mergeCell ref="A1:K1"/>
  </mergeCells>
  <pageMargins left="0.554166666666667" right="0.554166666666667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金珂小YU</cp:lastModifiedBy>
  <dcterms:created xsi:type="dcterms:W3CDTF">2026-02-08T01:56:00Z</dcterms:created>
  <dcterms:modified xsi:type="dcterms:W3CDTF">2026-04-13T02:43:19Z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67F28919AABF91BBB5E6D969B0570D49_43</vt:lpwstr>
  </property>
  <property fmtid="{D5CDD505-2E9C-101B-9397-08002B2CF9AE}" pid="3" name="KSOProductBuildVer">
    <vt:lpwstr>2052-10.1.0.5400</vt:lpwstr>
  </property>
</Properties>
</file>